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informe trimestral\"/>
    </mc:Choice>
  </mc:AlternateContent>
  <bookViews>
    <workbookView xWindow="0" yWindow="0" windowWidth="23040" windowHeight="9228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E36" i="1" s="1"/>
  <c r="E37" i="1"/>
  <c r="H37" i="1" s="1"/>
  <c r="G36" i="1"/>
  <c r="G42" i="1" s="1"/>
  <c r="F36" i="1"/>
  <c r="D36" i="1"/>
  <c r="D42" i="1" s="1"/>
  <c r="C36" i="1"/>
  <c r="C42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E16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G6" i="1"/>
  <c r="F6" i="1"/>
  <c r="F42" i="1" s="1"/>
  <c r="E6" i="1"/>
  <c r="D6" i="1"/>
  <c r="C6" i="1"/>
  <c r="E42" i="1" l="1"/>
  <c r="H25" i="1"/>
  <c r="H18" i="1"/>
  <c r="H16" i="1" s="1"/>
  <c r="H27" i="1"/>
  <c r="H38" i="1"/>
  <c r="H36" i="1" s="1"/>
  <c r="H42" i="1" s="1"/>
</calcChain>
</file>

<file path=xl/sharedStrings.xml><?xml version="1.0" encoding="utf-8"?>
<sst xmlns="http://schemas.openxmlformats.org/spreadsheetml/2006/main" count="44" uniqueCount="44">
  <si>
    <t>Municipio de Silao de la Victoria
Estado Análitico del Ejercicio del Presupuesto de Egresos
Clasificación Funcional (Finalidad y Función)
Del 1 de Enero AL 30 DE SEPTIEMBRE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</si>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</sst>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F31" sqref="F31"/>
    </sheetView>
  </sheetViews>
  <sheetFormatPr baseColWidth="10" defaultColWidth="12" defaultRowHeight="10.199999999999999" x14ac:dyDescent="0.2"/>
  <cols>
    <col min="1" max="1" width="4.85546875" style="4" customWidth="1"/>
    <col min="2" max="2" width="65.855468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f t="shared" ref="C6:H6" si="0">SUM(C7:C14)</f>
        <v>308719890.55000001</v>
      </c>
      <c r="D6" s="20">
        <f t="shared" si="0"/>
        <v>31681750.640000004</v>
      </c>
      <c r="E6" s="20">
        <f t="shared" si="0"/>
        <v>340401641.19</v>
      </c>
      <c r="F6" s="20">
        <f t="shared" si="0"/>
        <v>236270112.41</v>
      </c>
      <c r="G6" s="20">
        <f t="shared" si="0"/>
        <v>219181421.84999999</v>
      </c>
      <c r="H6" s="20">
        <f t="shared" si="0"/>
        <v>104131528.78000003</v>
      </c>
    </row>
    <row r="7" spans="1:8" x14ac:dyDescent="0.2">
      <c r="A7" s="21"/>
      <c r="B7" s="22" t="s">
        <v>12</v>
      </c>
      <c r="C7" s="20">
        <v>2576866.35</v>
      </c>
      <c r="D7" s="20">
        <v>-362270</v>
      </c>
      <c r="E7" s="20">
        <f>C7+D7</f>
        <v>2214596.35</v>
      </c>
      <c r="F7" s="20">
        <v>1157189.6299999999</v>
      </c>
      <c r="G7" s="20">
        <v>1140589.69</v>
      </c>
      <c r="H7" s="20">
        <f>E7-F7</f>
        <v>1057406.7200000002</v>
      </c>
    </row>
    <row r="8" spans="1:8" x14ac:dyDescent="0.2">
      <c r="A8" s="21"/>
      <c r="B8" s="22" t="s">
        <v>13</v>
      </c>
      <c r="C8" s="20">
        <v>1683290.1</v>
      </c>
      <c r="D8" s="20">
        <v>-170718</v>
      </c>
      <c r="E8" s="20">
        <f t="shared" ref="E8:E14" si="1">C8+D8</f>
        <v>1512572.1</v>
      </c>
      <c r="F8" s="20">
        <v>751295.88</v>
      </c>
      <c r="G8" s="20">
        <v>746662.83</v>
      </c>
      <c r="H8" s="20">
        <f t="shared" ref="H8:H14" si="2">E8-F8</f>
        <v>761276.22000000009</v>
      </c>
    </row>
    <row r="9" spans="1:8" x14ac:dyDescent="0.2">
      <c r="A9" s="21"/>
      <c r="B9" s="22" t="s">
        <v>14</v>
      </c>
      <c r="C9" s="20">
        <v>55985848.520000003</v>
      </c>
      <c r="D9" s="20">
        <v>-3613736</v>
      </c>
      <c r="E9" s="20">
        <f t="shared" si="1"/>
        <v>52372112.520000003</v>
      </c>
      <c r="F9" s="20">
        <v>30658601.59</v>
      </c>
      <c r="G9" s="20">
        <v>29965129.359999999</v>
      </c>
      <c r="H9" s="20">
        <f t="shared" si="2"/>
        <v>21713510.930000003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21"/>
      <c r="B11" s="22" t="s">
        <v>16</v>
      </c>
      <c r="C11" s="20">
        <v>52776472.280000001</v>
      </c>
      <c r="D11" s="20">
        <v>37271978.270000003</v>
      </c>
      <c r="E11" s="20">
        <f t="shared" si="1"/>
        <v>90048450.550000012</v>
      </c>
      <c r="F11" s="20">
        <v>72088018.129999995</v>
      </c>
      <c r="G11" s="20">
        <v>70530091.659999996</v>
      </c>
      <c r="H11" s="20">
        <f t="shared" si="2"/>
        <v>17960432.420000017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21"/>
      <c r="B13" s="22" t="s">
        <v>18</v>
      </c>
      <c r="C13" s="20">
        <v>129693414.31</v>
      </c>
      <c r="D13" s="20">
        <v>-1802582.83</v>
      </c>
      <c r="E13" s="20">
        <f t="shared" si="1"/>
        <v>127890831.48</v>
      </c>
      <c r="F13" s="20">
        <v>81177099.439999998</v>
      </c>
      <c r="G13" s="20">
        <v>80571051.290000007</v>
      </c>
      <c r="H13" s="20">
        <f t="shared" si="2"/>
        <v>46713732.040000007</v>
      </c>
    </row>
    <row r="14" spans="1:8" x14ac:dyDescent="0.2">
      <c r="A14" s="21"/>
      <c r="B14" s="22" t="s">
        <v>19</v>
      </c>
      <c r="C14" s="20">
        <v>66003998.990000002</v>
      </c>
      <c r="D14" s="20">
        <v>359079.2</v>
      </c>
      <c r="E14" s="20">
        <f t="shared" si="1"/>
        <v>66363078.190000005</v>
      </c>
      <c r="F14" s="20">
        <v>50437907.740000002</v>
      </c>
      <c r="G14" s="20">
        <v>36227897.020000003</v>
      </c>
      <c r="H14" s="20">
        <f t="shared" si="2"/>
        <v>15925170.450000003</v>
      </c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 t="shared" ref="C16:H16" si="3">SUM(C17:C23)</f>
        <v>201564219.78</v>
      </c>
      <c r="D16" s="20">
        <f t="shared" si="3"/>
        <v>77308614.129999995</v>
      </c>
      <c r="E16" s="20">
        <f t="shared" si="3"/>
        <v>278872833.91000003</v>
      </c>
      <c r="F16" s="20">
        <f t="shared" si="3"/>
        <v>153500594.40000001</v>
      </c>
      <c r="G16" s="20">
        <f t="shared" si="3"/>
        <v>150223482.90000001</v>
      </c>
      <c r="H16" s="20">
        <f t="shared" si="3"/>
        <v>125372239.50999999</v>
      </c>
    </row>
    <row r="17" spans="1:8" x14ac:dyDescent="0.2">
      <c r="A17" s="21"/>
      <c r="B17" s="22" t="s">
        <v>21</v>
      </c>
      <c r="C17" s="20">
        <v>2366366.81</v>
      </c>
      <c r="D17" s="20">
        <v>-256189</v>
      </c>
      <c r="E17" s="20">
        <f>C17+D17</f>
        <v>2110177.81</v>
      </c>
      <c r="F17" s="20">
        <v>1141416.6200000001</v>
      </c>
      <c r="G17" s="20">
        <v>1119573.1200000001</v>
      </c>
      <c r="H17" s="20">
        <f t="shared" ref="H17:H23" si="4">E17-F17</f>
        <v>968761.19</v>
      </c>
    </row>
    <row r="18" spans="1:8" x14ac:dyDescent="0.2">
      <c r="A18" s="21"/>
      <c r="B18" s="22" t="s">
        <v>22</v>
      </c>
      <c r="C18" s="20">
        <v>185732929.19999999</v>
      </c>
      <c r="D18" s="20">
        <v>75828770.129999995</v>
      </c>
      <c r="E18" s="20">
        <f t="shared" ref="E18:E23" si="5">C18+D18</f>
        <v>261561699.32999998</v>
      </c>
      <c r="F18" s="20">
        <v>142504211.31</v>
      </c>
      <c r="G18" s="20">
        <v>139714245.18000001</v>
      </c>
      <c r="H18" s="20">
        <f t="shared" si="4"/>
        <v>119057488.01999998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">
      <c r="A20" s="21"/>
      <c r="B20" s="22" t="s">
        <v>24</v>
      </c>
      <c r="C20" s="20">
        <v>4851474.1100000003</v>
      </c>
      <c r="D20" s="20">
        <v>1954268</v>
      </c>
      <c r="E20" s="20">
        <f t="shared" si="5"/>
        <v>6805742.1100000003</v>
      </c>
      <c r="F20" s="20">
        <v>4445475.16</v>
      </c>
      <c r="G20" s="20">
        <v>4127812.4</v>
      </c>
      <c r="H20" s="20">
        <f t="shared" si="4"/>
        <v>2360266.9500000002</v>
      </c>
    </row>
    <row r="21" spans="1:8" x14ac:dyDescent="0.2">
      <c r="A21" s="21"/>
      <c r="B21" s="22" t="s">
        <v>25</v>
      </c>
      <c r="C21" s="20">
        <v>5466320.1600000001</v>
      </c>
      <c r="D21" s="20">
        <v>321856</v>
      </c>
      <c r="E21" s="20">
        <f t="shared" si="5"/>
        <v>5788176.1600000001</v>
      </c>
      <c r="F21" s="20">
        <v>4118917.48</v>
      </c>
      <c r="G21" s="20">
        <v>4014314.22</v>
      </c>
      <c r="H21" s="20">
        <f t="shared" si="4"/>
        <v>1669258.6800000002</v>
      </c>
    </row>
    <row r="22" spans="1:8" x14ac:dyDescent="0.2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">
      <c r="A23" s="21"/>
      <c r="B23" s="22" t="s">
        <v>27</v>
      </c>
      <c r="C23" s="20">
        <v>3147129.5</v>
      </c>
      <c r="D23" s="20">
        <v>-540091</v>
      </c>
      <c r="E23" s="20">
        <f t="shared" si="5"/>
        <v>2607038.5</v>
      </c>
      <c r="F23" s="20">
        <v>1290573.83</v>
      </c>
      <c r="G23" s="20">
        <v>1247537.98</v>
      </c>
      <c r="H23" s="20">
        <f t="shared" si="4"/>
        <v>1316464.67</v>
      </c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>
        <f t="shared" ref="C25:H25" si="6">SUM(C26:C34)</f>
        <v>104616111.01000001</v>
      </c>
      <c r="D25" s="20">
        <f t="shared" si="6"/>
        <v>-2671972.59</v>
      </c>
      <c r="E25" s="20">
        <f t="shared" si="6"/>
        <v>101944138.42</v>
      </c>
      <c r="F25" s="20">
        <f t="shared" si="6"/>
        <v>67135245.379999995</v>
      </c>
      <c r="G25" s="20">
        <f t="shared" si="6"/>
        <v>67031638.329999998</v>
      </c>
      <c r="H25" s="20">
        <f t="shared" si="6"/>
        <v>34808893.040000007</v>
      </c>
    </row>
    <row r="26" spans="1:8" x14ac:dyDescent="0.2">
      <c r="A26" s="21"/>
      <c r="B26" s="22" t="s">
        <v>29</v>
      </c>
      <c r="C26" s="20">
        <v>104616111.01000001</v>
      </c>
      <c r="D26" s="20">
        <v>-2671972.59</v>
      </c>
      <c r="E26" s="20">
        <f>C26+D26</f>
        <v>101944138.42</v>
      </c>
      <c r="F26" s="20">
        <v>67135245.379999995</v>
      </c>
      <c r="G26" s="20">
        <v>67031638.329999998</v>
      </c>
      <c r="H26" s="20">
        <f t="shared" ref="H26:H34" si="7">E26-F26</f>
        <v>34808893.040000007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0.399999999999999" x14ac:dyDescent="0.2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12">SUM(C36+C25+C16+C6)</f>
        <v>614900221.34000003</v>
      </c>
      <c r="D42" s="27">
        <f t="shared" si="12"/>
        <v>106318392.17999999</v>
      </c>
      <c r="E42" s="27">
        <f t="shared" si="12"/>
        <v>721218613.51999998</v>
      </c>
      <c r="F42" s="27">
        <f t="shared" si="12"/>
        <v>456905952.19</v>
      </c>
      <c r="G42" s="27">
        <f t="shared" si="12"/>
        <v>436436543.08000004</v>
      </c>
      <c r="H42" s="27">
        <f t="shared" si="12"/>
        <v>264312661.33000004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dcterms:created xsi:type="dcterms:W3CDTF">2021-11-16T16:00:47Z</dcterms:created>
  <dcterms:modified xsi:type="dcterms:W3CDTF">2021-11-16T16:01:05Z</dcterms:modified>
</cp:coreProperties>
</file>